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최영미\통계(실적)\"/>
    </mc:Choice>
  </mc:AlternateContent>
  <bookViews>
    <workbookView xWindow="0" yWindow="0" windowWidth="2877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E34" i="1"/>
  <c r="E31" i="1"/>
  <c r="E30" i="1"/>
  <c r="E29" i="1"/>
  <c r="E28" i="1"/>
  <c r="G27" i="1"/>
  <c r="F27" i="1"/>
  <c r="E27" i="1" l="1"/>
  <c r="F7" i="1" l="1"/>
  <c r="G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8" i="1"/>
  <c r="E7" i="1" l="1"/>
</calcChain>
</file>

<file path=xl/sharedStrings.xml><?xml version="1.0" encoding="utf-8"?>
<sst xmlns="http://schemas.openxmlformats.org/spreadsheetml/2006/main" count="54" uniqueCount="46">
  <si>
    <r>
      <t xml:space="preserve">만 </t>
    </r>
    <r>
      <rPr>
        <b/>
        <sz val="12"/>
        <color rgb="FF000000"/>
        <rFont val="함초롬돋움"/>
        <family val="1"/>
        <charset val="129"/>
      </rPr>
      <t>12</t>
    </r>
    <r>
      <rPr>
        <b/>
        <sz val="12"/>
        <color rgb="FF000000"/>
        <rFont val="맑은 고딕"/>
        <family val="3"/>
        <charset val="129"/>
        <scheme val="minor"/>
      </rPr>
      <t>세 이하 어린이</t>
    </r>
    <r>
      <rPr>
        <b/>
        <sz val="12"/>
        <color rgb="FF000000"/>
        <rFont val="함초롬돋움"/>
        <family val="1"/>
        <charset val="129"/>
      </rPr>
      <t>(17</t>
    </r>
    <r>
      <rPr>
        <b/>
        <sz val="12"/>
        <color rgb="FF000000"/>
        <rFont val="맑은 고딕"/>
        <family val="3"/>
        <charset val="129"/>
        <scheme val="minor"/>
      </rPr>
      <t>종</t>
    </r>
    <r>
      <rPr>
        <b/>
        <sz val="12"/>
        <color rgb="FF000000"/>
        <rFont val="함초롬돋움"/>
        <family val="1"/>
        <charset val="129"/>
      </rPr>
      <t>)</t>
    </r>
  </si>
  <si>
    <t>구분</t>
  </si>
  <si>
    <t>전체</t>
  </si>
  <si>
    <t>계</t>
  </si>
  <si>
    <t>보건기관</t>
  </si>
  <si>
    <t>민간의료기관</t>
  </si>
  <si>
    <t>합계</t>
  </si>
  <si>
    <t>백신종류</t>
  </si>
  <si>
    <r>
      <t>BCG(</t>
    </r>
    <r>
      <rPr>
        <sz val="10"/>
        <color rgb="FF000000"/>
        <rFont val="맑은 고딕"/>
        <family val="3"/>
        <charset val="129"/>
        <scheme val="minor"/>
      </rPr>
      <t>피내용</t>
    </r>
    <r>
      <rPr>
        <sz val="10"/>
        <color rgb="FF000000"/>
        <rFont val="함초롬돋움"/>
        <family val="1"/>
        <charset val="129"/>
      </rPr>
      <t>)</t>
    </r>
  </si>
  <si>
    <r>
      <t>B</t>
    </r>
    <r>
      <rPr>
        <sz val="10"/>
        <color rgb="FF000000"/>
        <rFont val="맑은 고딕"/>
        <family val="3"/>
        <charset val="129"/>
        <scheme val="minor"/>
      </rPr>
      <t>형간염</t>
    </r>
  </si>
  <si>
    <r>
      <t>DTaP(</t>
    </r>
    <r>
      <rPr>
        <sz val="10"/>
        <color rgb="FF000000"/>
        <rFont val="맑은 고딕"/>
        <family val="3"/>
        <charset val="129"/>
        <scheme val="minor"/>
      </rPr>
      <t>디프테리아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파상풍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백일해</t>
    </r>
    <r>
      <rPr>
        <sz val="10"/>
        <color rgb="FF000000"/>
        <rFont val="함초롬돋움"/>
        <family val="1"/>
        <charset val="129"/>
      </rPr>
      <t>)</t>
    </r>
  </si>
  <si>
    <r>
      <t>IPV(</t>
    </r>
    <r>
      <rPr>
        <sz val="10"/>
        <color rgb="FF000000"/>
        <rFont val="맑은 고딕"/>
        <family val="3"/>
        <charset val="129"/>
        <scheme val="minor"/>
      </rPr>
      <t>폴리오</t>
    </r>
    <r>
      <rPr>
        <sz val="10"/>
        <color rgb="FF000000"/>
        <rFont val="함초롬돋움"/>
        <family val="1"/>
        <charset val="129"/>
      </rPr>
      <t>)</t>
    </r>
  </si>
  <si>
    <t>수두</t>
  </si>
  <si>
    <r>
      <t>MMR(</t>
    </r>
    <r>
      <rPr>
        <sz val="10"/>
        <color rgb="FF000000"/>
        <rFont val="맑은 고딕"/>
        <family val="3"/>
        <charset val="129"/>
        <scheme val="minor"/>
      </rPr>
      <t>홍역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유행성이하선염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풍진</t>
    </r>
    <r>
      <rPr>
        <sz val="10"/>
        <color rgb="FF000000"/>
        <rFont val="함초롬돋움"/>
        <family val="1"/>
        <charset val="129"/>
      </rPr>
      <t>)</t>
    </r>
  </si>
  <si>
    <t>일본뇌염</t>
  </si>
  <si>
    <t>불활성화백신</t>
  </si>
  <si>
    <t>생백신</t>
  </si>
  <si>
    <r>
      <t>Td(</t>
    </r>
    <r>
      <rPr>
        <sz val="10"/>
        <color rgb="FF000000"/>
        <rFont val="맑은 고딕"/>
        <family val="3"/>
        <charset val="129"/>
        <scheme val="minor"/>
      </rPr>
      <t>파상풍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디프테리아</t>
    </r>
    <r>
      <rPr>
        <sz val="10"/>
        <color rgb="FF000000"/>
        <rFont val="함초롬돋움"/>
        <family val="1"/>
        <charset val="129"/>
      </rPr>
      <t>)</t>
    </r>
  </si>
  <si>
    <t>DTaP-IPV</t>
  </si>
  <si>
    <r>
      <t>Tdap(</t>
    </r>
    <r>
      <rPr>
        <sz val="10"/>
        <color rgb="FF000000"/>
        <rFont val="맑은 고딕"/>
        <family val="3"/>
        <charset val="129"/>
        <scheme val="minor"/>
      </rPr>
      <t>파상풍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디프테리아</t>
    </r>
    <r>
      <rPr>
        <sz val="10"/>
        <color rgb="FF000000"/>
        <rFont val="함초롬돋움"/>
        <family val="1"/>
        <charset val="129"/>
      </rPr>
      <t>/</t>
    </r>
    <r>
      <rPr>
        <sz val="10"/>
        <color rgb="FF000000"/>
        <rFont val="맑은 고딕"/>
        <family val="3"/>
        <charset val="129"/>
        <scheme val="minor"/>
      </rPr>
      <t>백일해</t>
    </r>
    <r>
      <rPr>
        <sz val="10"/>
        <color rgb="FF000000"/>
        <rFont val="함초롬돋움"/>
        <family val="1"/>
        <charset val="129"/>
      </rPr>
      <t>)</t>
    </r>
  </si>
  <si>
    <r>
      <t>Hib(b</t>
    </r>
    <r>
      <rPr>
        <sz val="10"/>
        <color rgb="FF000000"/>
        <rFont val="맑은 고딕"/>
        <family val="3"/>
        <charset val="129"/>
        <scheme val="minor"/>
      </rPr>
      <t>형헤모필루스인플루엔자</t>
    </r>
    <r>
      <rPr>
        <sz val="10"/>
        <color rgb="FF000000"/>
        <rFont val="함초롬돋움"/>
        <family val="1"/>
        <charset val="129"/>
      </rPr>
      <t>)</t>
    </r>
  </si>
  <si>
    <t>폐렴구균</t>
  </si>
  <si>
    <r>
      <t>A</t>
    </r>
    <r>
      <rPr>
        <sz val="10"/>
        <color rgb="FF000000"/>
        <rFont val="맑은 고딕"/>
        <family val="3"/>
        <charset val="129"/>
        <scheme val="minor"/>
      </rPr>
      <t>형간염</t>
    </r>
  </si>
  <si>
    <r>
      <t>HPV(</t>
    </r>
    <r>
      <rPr>
        <sz val="10"/>
        <color rgb="FF000000"/>
        <rFont val="맑은 고딕"/>
        <family val="3"/>
        <charset val="129"/>
        <scheme val="minor"/>
      </rPr>
      <t>사람유두종바이러스</t>
    </r>
    <r>
      <rPr>
        <sz val="10"/>
        <color rgb="FF000000"/>
        <rFont val="함초롬돋움"/>
        <family val="1"/>
        <charset val="129"/>
      </rPr>
      <t>)</t>
    </r>
  </si>
  <si>
    <r>
      <t>Flu(</t>
    </r>
    <r>
      <rPr>
        <sz val="10"/>
        <color rgb="FF000000"/>
        <rFont val="맑은 고딕"/>
        <family val="3"/>
        <charset val="129"/>
        <scheme val="minor"/>
      </rPr>
      <t>인플루엔자</t>
    </r>
    <r>
      <rPr>
        <sz val="10"/>
        <color rgb="FF000000"/>
        <rFont val="함초롬돋움"/>
        <family val="1"/>
        <charset val="129"/>
      </rPr>
      <t>)</t>
    </r>
  </si>
  <si>
    <t>DTaP-IPV/Hib</t>
  </si>
  <si>
    <t>인플루엔자</t>
  </si>
  <si>
    <t>신증후군출혈열</t>
  </si>
  <si>
    <t>장티푸스</t>
  </si>
  <si>
    <t>임신부 인플루엔자</t>
  </si>
  <si>
    <t>–</t>
  </si>
  <si>
    <t>–</t>
    <phoneticPr fontId="8" type="noConversion"/>
  </si>
  <si>
    <r>
      <t xml:space="preserve">                        &lt;</t>
    </r>
    <r>
      <rPr>
        <sz val="9"/>
        <color rgb="FF000000"/>
        <rFont val="맑은 고딕"/>
        <family val="3"/>
        <charset val="129"/>
        <scheme val="minor"/>
      </rPr>
      <t>보건기관</t>
    </r>
    <r>
      <rPr>
        <sz val="9"/>
        <color rgb="FF000000"/>
        <rFont val="함초롬돋움"/>
        <family val="1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 xml:space="preserve">주소지 관계없음 </t>
    </r>
    <r>
      <rPr>
        <sz val="9"/>
        <color rgb="FF000000"/>
        <rFont val="함초롬돋움"/>
        <family val="1"/>
        <charset val="129"/>
      </rPr>
      <t xml:space="preserve">/ </t>
    </r>
    <r>
      <rPr>
        <sz val="9"/>
        <color rgb="FF000000"/>
        <rFont val="맑은 고딕"/>
        <family val="3"/>
        <charset val="129"/>
        <scheme val="minor"/>
      </rPr>
      <t>민간의료기관</t>
    </r>
    <r>
      <rPr>
        <sz val="9"/>
        <color rgb="FF000000"/>
        <rFont val="함초롬돋움"/>
        <family val="1"/>
        <charset val="129"/>
      </rPr>
      <t xml:space="preserve">: </t>
    </r>
    <r>
      <rPr>
        <sz val="9"/>
        <color rgb="FF000000"/>
        <rFont val="맑은 고딕"/>
        <family val="3"/>
        <charset val="129"/>
        <scheme val="minor"/>
      </rPr>
      <t>주민등록상 원주시민</t>
    </r>
    <r>
      <rPr>
        <sz val="9"/>
        <color rgb="FF000000"/>
        <rFont val="함초롬돋움"/>
        <family val="1"/>
        <charset val="129"/>
      </rPr>
      <t>&gt;</t>
    </r>
    <phoneticPr fontId="8" type="noConversion"/>
  </si>
  <si>
    <t>2020년 예방접종 실적</t>
    <phoneticPr fontId="8" type="noConversion"/>
  </si>
  <si>
    <t>계</t>
    <phoneticPr fontId="8" type="noConversion"/>
  </si>
  <si>
    <t>보건기관</t>
    <phoneticPr fontId="8" type="noConversion"/>
  </si>
  <si>
    <t>민간의료기관</t>
    <phoneticPr fontId="8" type="noConversion"/>
  </si>
  <si>
    <t>*인플루엔자(청소년)</t>
    <phoneticPr fontId="8" type="noConversion"/>
  </si>
  <si>
    <t>계</t>
    <phoneticPr fontId="8" type="noConversion"/>
  </si>
  <si>
    <t>보건기관</t>
    <phoneticPr fontId="8" type="noConversion"/>
  </si>
  <si>
    <t>A형간염</t>
    <phoneticPr fontId="8" type="noConversion"/>
  </si>
  <si>
    <r>
      <t xml:space="preserve">만 </t>
    </r>
    <r>
      <rPr>
        <b/>
        <sz val="12"/>
        <color rgb="FF000000"/>
        <rFont val="함초롬돋움"/>
        <family val="1"/>
        <charset val="129"/>
      </rPr>
      <t>65</t>
    </r>
    <r>
      <rPr>
        <b/>
        <sz val="12"/>
        <color rgb="FF000000"/>
        <rFont val="맑은 고딕"/>
        <family val="3"/>
        <charset val="129"/>
        <scheme val="minor"/>
      </rPr>
      <t xml:space="preserve">세 이상 어르신 </t>
    </r>
    <r>
      <rPr>
        <b/>
        <sz val="12"/>
        <color rgb="FF000000"/>
        <rFont val="함초롬돋움"/>
        <family val="1"/>
        <charset val="129"/>
      </rPr>
      <t>(2</t>
    </r>
    <r>
      <rPr>
        <b/>
        <sz val="12"/>
        <color rgb="FF000000"/>
        <rFont val="맑은 고딕"/>
        <family val="3"/>
        <charset val="129"/>
        <scheme val="minor"/>
      </rPr>
      <t>종</t>
    </r>
    <r>
      <rPr>
        <b/>
        <sz val="12"/>
        <color rgb="FF000000"/>
        <rFont val="함초롬돋움"/>
        <family val="1"/>
        <charset val="129"/>
      </rPr>
      <t>) 및 청소년등 인플루엔자</t>
    </r>
    <phoneticPr fontId="8" type="noConversion"/>
  </si>
  <si>
    <r>
      <t>*</t>
    </r>
    <r>
      <rPr>
        <sz val="10"/>
        <color theme="1"/>
        <rFont val="맑은 고딕"/>
        <family val="3"/>
        <charset val="129"/>
        <scheme val="minor"/>
      </rPr>
      <t>인플루엔자</t>
    </r>
    <r>
      <rPr>
        <sz val="10"/>
        <color theme="1"/>
        <rFont val="함초롬돋움"/>
        <family val="1"/>
        <charset val="129"/>
      </rPr>
      <t>(</t>
    </r>
    <r>
      <rPr>
        <sz val="10"/>
        <color theme="1"/>
        <rFont val="맑은 고딕"/>
        <family val="3"/>
        <charset val="129"/>
        <scheme val="minor"/>
      </rPr>
      <t>취약계층</t>
    </r>
    <r>
      <rPr>
        <sz val="10"/>
        <color theme="1"/>
        <rFont val="함초롬돋움"/>
        <family val="1"/>
        <charset val="129"/>
      </rPr>
      <t>)</t>
    </r>
  </si>
  <si>
    <r>
      <t>고위험군</t>
    </r>
    <r>
      <rPr>
        <b/>
        <sz val="12"/>
        <color theme="1"/>
        <rFont val="함초롬돋움"/>
        <family val="1"/>
        <charset val="129"/>
      </rPr>
      <t>(5</t>
    </r>
    <r>
      <rPr>
        <b/>
        <sz val="12"/>
        <color theme="1"/>
        <rFont val="맑은 고딕"/>
        <family val="3"/>
        <charset val="129"/>
        <scheme val="minor"/>
      </rPr>
      <t>종</t>
    </r>
    <r>
      <rPr>
        <b/>
        <sz val="12"/>
        <color theme="1"/>
        <rFont val="함초롬돋움"/>
        <family val="1"/>
        <charset val="129"/>
      </rPr>
      <t>)</t>
    </r>
    <phoneticPr fontId="8" type="noConversion"/>
  </si>
  <si>
    <r>
      <t>B</t>
    </r>
    <r>
      <rPr>
        <sz val="10"/>
        <color theme="1"/>
        <rFont val="맑은 고딕"/>
        <family val="3"/>
        <charset val="129"/>
        <scheme val="minor"/>
      </rPr>
      <t>형간염</t>
    </r>
    <r>
      <rPr>
        <sz val="10"/>
        <color theme="1"/>
        <rFont val="함초롬돋움"/>
        <family val="1"/>
        <charset val="129"/>
      </rPr>
      <t>(</t>
    </r>
    <r>
      <rPr>
        <sz val="10"/>
        <color theme="1"/>
        <rFont val="맑은 고딕"/>
        <family val="3"/>
        <charset val="129"/>
        <scheme val="minor"/>
      </rPr>
      <t>유료</t>
    </r>
    <r>
      <rPr>
        <sz val="10"/>
        <color theme="1"/>
        <rFont val="함초롬돋움"/>
        <family val="1"/>
        <charset val="129"/>
      </rPr>
      <t>)</t>
    </r>
  </si>
  <si>
    <r>
      <t>*</t>
    </r>
    <r>
      <rPr>
        <sz val="9"/>
        <color theme="1"/>
        <rFont val="맑은 고딕"/>
        <family val="3"/>
        <charset val="129"/>
        <scheme val="minor"/>
      </rPr>
      <t>인플루엔자</t>
    </r>
    <r>
      <rPr>
        <sz val="9"/>
        <color theme="1"/>
        <rFont val="함초롬돋움"/>
        <family val="1"/>
        <charset val="129"/>
      </rPr>
      <t>(</t>
    </r>
    <r>
      <rPr>
        <sz val="9"/>
        <color theme="1"/>
        <rFont val="맑은 고딕"/>
        <family val="3"/>
        <charset val="129"/>
        <scheme val="minor"/>
      </rPr>
      <t>취약계층</t>
    </r>
    <r>
      <rPr>
        <sz val="9"/>
        <color theme="1"/>
        <rFont val="함초롬돋움"/>
        <family val="1"/>
        <charset val="129"/>
      </rPr>
      <t>): 19</t>
    </r>
    <r>
      <rPr>
        <sz val="9"/>
        <color theme="1"/>
        <rFont val="맑은 고딕"/>
        <family val="3"/>
        <charset val="129"/>
        <scheme val="minor"/>
      </rPr>
      <t xml:space="preserve">세 – 만 </t>
    </r>
    <r>
      <rPr>
        <sz val="9"/>
        <color theme="1"/>
        <rFont val="함초롬돋움"/>
        <family val="1"/>
        <charset val="129"/>
      </rPr>
      <t>61</t>
    </r>
    <r>
      <rPr>
        <sz val="9"/>
        <color theme="1"/>
        <rFont val="맑은 고딕"/>
        <family val="3"/>
        <charset val="129"/>
        <scheme val="minor"/>
      </rPr>
      <t>세 이하 주민등록상 원주시민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</si>
</sst>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함초롬돋움"/>
      <family val="1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함초롬돋움"/>
      <family val="1"/>
      <charset val="129"/>
    </font>
    <font>
      <sz val="10"/>
      <color rgb="FF000000"/>
      <name val="함초롬돋움"/>
      <family val="1"/>
      <charset val="129"/>
    </font>
    <font>
      <sz val="8"/>
      <name val="맑은 고딕"/>
      <family val="2"/>
      <charset val="129"/>
      <scheme val="minor"/>
    </font>
    <font>
      <sz val="14"/>
      <color theme="1"/>
      <name val="HY견고딕"/>
      <family val="1"/>
      <charset val="129"/>
    </font>
    <font>
      <sz val="9"/>
      <color rgb="FF000000"/>
      <name val="함초롬돋움"/>
      <family val="1"/>
      <charset val="129"/>
    </font>
    <font>
      <sz val="9"/>
      <color rgb="FF000000"/>
      <name val="맑은 고딕"/>
      <family val="3"/>
      <charset val="129"/>
      <scheme val="minor"/>
    </font>
    <font>
      <b/>
      <sz val="10"/>
      <color theme="1"/>
      <name val="함초롬돋움"/>
      <family val="1"/>
      <charset val="129"/>
    </font>
    <font>
      <sz val="10"/>
      <color theme="1"/>
      <name val="함초롬돋움"/>
      <family val="1"/>
      <charset val="129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함초롬돋움"/>
      <family val="1"/>
      <charset val="129"/>
    </font>
    <font>
      <b/>
      <sz val="10"/>
      <color theme="1"/>
      <name val="맑은 고딕"/>
      <family val="3"/>
      <charset val="129"/>
      <scheme val="minor"/>
    </font>
    <font>
      <sz val="9"/>
      <color theme="1"/>
      <name val="함초롬바탕"/>
      <family val="1"/>
      <charset val="129"/>
    </font>
    <font>
      <sz val="9"/>
      <color theme="1"/>
      <name val="맑은 고딕"/>
      <family val="3"/>
      <charset val="129"/>
      <scheme val="minor"/>
    </font>
    <font>
      <sz val="9"/>
      <color theme="1"/>
      <name val="함초롬돋움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double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6" fillId="0" borderId="6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/>
    </xf>
    <xf numFmtId="41" fontId="5" fillId="0" borderId="12" xfId="1" applyFont="1" applyBorder="1" applyAlignment="1">
      <alignment horizontal="center" vertical="center" wrapText="1"/>
    </xf>
    <xf numFmtId="41" fontId="5" fillId="0" borderId="4" xfId="1" applyFont="1" applyBorder="1" applyAlignment="1">
      <alignment horizontal="center" vertical="center" wrapText="1"/>
    </xf>
    <xf numFmtId="41" fontId="5" fillId="0" borderId="5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5" fillId="0" borderId="2" xfId="1" applyFont="1" applyBorder="1" applyAlignment="1">
      <alignment horizontal="center" vertical="center" wrapText="1"/>
    </xf>
    <xf numFmtId="41" fontId="5" fillId="0" borderId="3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1" fontId="5" fillId="0" borderId="14" xfId="1" applyFont="1" applyBorder="1" applyAlignment="1">
      <alignment horizontal="center" vertical="center" wrapText="1"/>
    </xf>
    <xf numFmtId="41" fontId="5" fillId="0" borderId="15" xfId="1" applyFont="1" applyBorder="1" applyAlignment="1">
      <alignment horizontal="center" vertical="center" wrapText="1"/>
    </xf>
    <xf numFmtId="41" fontId="5" fillId="0" borderId="16" xfId="1" applyFont="1" applyBorder="1" applyAlignment="1">
      <alignment horizontal="center" vertical="center" wrapText="1"/>
    </xf>
    <xf numFmtId="41" fontId="7" fillId="0" borderId="25" xfId="1" applyFont="1" applyBorder="1" applyAlignment="1">
      <alignment horizontal="center" vertical="center" wrapText="1"/>
    </xf>
    <xf numFmtId="41" fontId="7" fillId="0" borderId="25" xfId="1" applyFont="1" applyBorder="1" applyAlignment="1">
      <alignment vertical="center"/>
    </xf>
    <xf numFmtId="0" fontId="3" fillId="2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1" fontId="5" fillId="0" borderId="25" xfId="1" applyFont="1" applyBorder="1" applyAlignment="1">
      <alignment horizontal="center" vertical="center" wrapText="1"/>
    </xf>
    <xf numFmtId="41" fontId="6" fillId="0" borderId="25" xfId="1" applyFont="1" applyBorder="1" applyAlignment="1">
      <alignment horizontal="center" vertical="center" shrinkToFit="1"/>
    </xf>
    <xf numFmtId="41" fontId="6" fillId="0" borderId="25" xfId="1" applyFont="1" applyBorder="1" applyAlignment="1">
      <alignment vertical="center" shrinkToFit="1"/>
    </xf>
    <xf numFmtId="41" fontId="6" fillId="0" borderId="25" xfId="1" applyFont="1" applyBorder="1" applyAlignment="1">
      <alignment horizontal="left" vertical="center" wrapText="1"/>
    </xf>
    <xf numFmtId="41" fontId="6" fillId="0" borderId="25" xfId="1" applyFont="1" applyBorder="1" applyAlignment="1">
      <alignment vertical="center" wrapText="1"/>
    </xf>
    <xf numFmtId="41" fontId="2" fillId="0" borderId="25" xfId="1" applyFont="1" applyBorder="1" applyAlignment="1">
      <alignment horizontal="center" vertical="center" wrapText="1"/>
    </xf>
    <xf numFmtId="41" fontId="2" fillId="0" borderId="25" xfId="1" applyFont="1" applyBorder="1" applyAlignment="1">
      <alignment horizontal="center" vertical="center" wrapText="1"/>
    </xf>
    <xf numFmtId="41" fontId="3" fillId="2" borderId="25" xfId="1" applyFont="1" applyFill="1" applyBorder="1" applyAlignment="1">
      <alignment horizontal="center" vertical="center" wrapText="1"/>
    </xf>
    <xf numFmtId="41" fontId="6" fillId="0" borderId="26" xfId="1" applyFont="1" applyBorder="1" applyAlignment="1">
      <alignment horizontal="center" vertical="center" wrapText="1"/>
    </xf>
    <xf numFmtId="41" fontId="6" fillId="0" borderId="27" xfId="1" applyFont="1" applyBorder="1" applyAlignment="1">
      <alignment horizontal="center" vertical="center" wrapText="1"/>
    </xf>
    <xf numFmtId="41" fontId="12" fillId="0" borderId="7" xfId="1" applyFont="1" applyBorder="1" applyAlignment="1">
      <alignment horizontal="center" vertical="center" wrapText="1"/>
    </xf>
    <xf numFmtId="41" fontId="13" fillId="0" borderId="7" xfId="1" applyFont="1" applyBorder="1" applyAlignment="1">
      <alignment horizontal="center" vertical="center"/>
    </xf>
    <xf numFmtId="41" fontId="14" fillId="0" borderId="13" xfId="1" applyFont="1" applyBorder="1" applyAlignment="1">
      <alignment horizontal="center" vertical="center"/>
    </xf>
    <xf numFmtId="41" fontId="13" fillId="0" borderId="13" xfId="1" applyFont="1" applyBorder="1" applyAlignment="1">
      <alignment horizontal="center" vertical="center"/>
    </xf>
    <xf numFmtId="41" fontId="15" fillId="0" borderId="8" xfId="1" applyFont="1" applyBorder="1" applyAlignment="1">
      <alignment horizontal="center" vertical="center" wrapText="1"/>
    </xf>
    <xf numFmtId="41" fontId="15" fillId="0" borderId="9" xfId="1" applyFont="1" applyBorder="1" applyAlignment="1">
      <alignment horizontal="center" vertical="center" wrapText="1"/>
    </xf>
    <xf numFmtId="41" fontId="13" fillId="0" borderId="8" xfId="1" applyFont="1" applyBorder="1" applyAlignment="1">
      <alignment horizontal="center" vertical="center" wrapText="1"/>
    </xf>
    <xf numFmtId="41" fontId="13" fillId="0" borderId="9" xfId="1" applyFont="1" applyBorder="1" applyAlignment="1">
      <alignment horizontal="center" vertical="center" wrapText="1"/>
    </xf>
    <xf numFmtId="41" fontId="16" fillId="2" borderId="17" xfId="1" applyFont="1" applyFill="1" applyBorder="1" applyAlignment="1">
      <alignment horizontal="center" vertical="center" wrapText="1"/>
    </xf>
    <xf numFmtId="41" fontId="16" fillId="2" borderId="1" xfId="1" applyFont="1" applyFill="1" applyBorder="1" applyAlignment="1">
      <alignment horizontal="center" vertical="center" wrapText="1"/>
    </xf>
    <xf numFmtId="41" fontId="16" fillId="2" borderId="18" xfId="1" applyFont="1" applyFill="1" applyBorder="1" applyAlignment="1">
      <alignment horizontal="center" vertical="center" wrapText="1"/>
    </xf>
    <xf numFmtId="41" fontId="18" fillId="0" borderId="11" xfId="1" applyFont="1" applyBorder="1" applyAlignment="1">
      <alignment horizontal="center" vertical="center" wrapText="1"/>
    </xf>
    <xf numFmtId="41" fontId="18" fillId="0" borderId="2" xfId="1" applyFont="1" applyBorder="1" applyAlignment="1">
      <alignment horizontal="center" vertical="center" wrapText="1"/>
    </xf>
    <xf numFmtId="41" fontId="18" fillId="0" borderId="3" xfId="1" applyFont="1" applyBorder="1" applyAlignment="1">
      <alignment horizontal="center" vertical="center" wrapText="1"/>
    </xf>
    <xf numFmtId="41" fontId="12" fillId="0" borderId="6" xfId="1" applyFont="1" applyBorder="1" applyAlignment="1">
      <alignment horizontal="center" vertical="center" wrapText="1"/>
    </xf>
    <xf numFmtId="41" fontId="12" fillId="0" borderId="26" xfId="1" applyFont="1" applyBorder="1" applyAlignment="1">
      <alignment horizontal="center" vertical="center" wrapText="1"/>
    </xf>
    <xf numFmtId="41" fontId="12" fillId="0" borderId="27" xfId="1" applyFont="1" applyBorder="1" applyAlignment="1">
      <alignment horizontal="center" vertical="center" wrapText="1"/>
    </xf>
    <xf numFmtId="41" fontId="18" fillId="0" borderId="12" xfId="1" applyFont="1" applyBorder="1" applyAlignment="1">
      <alignment horizontal="center" vertical="center" wrapText="1"/>
    </xf>
    <xf numFmtId="41" fontId="18" fillId="0" borderId="4" xfId="1" applyFont="1" applyBorder="1" applyAlignment="1">
      <alignment horizontal="center" vertical="center" wrapText="1"/>
    </xf>
    <xf numFmtId="41" fontId="18" fillId="0" borderId="5" xfId="1" applyFont="1" applyBorder="1" applyAlignment="1">
      <alignment horizontal="center" vertical="center" wrapText="1"/>
    </xf>
    <xf numFmtId="41" fontId="12" fillId="0" borderId="13" xfId="1" applyFont="1" applyBorder="1" applyAlignment="1">
      <alignment horizontal="center" vertical="center" wrapText="1"/>
    </xf>
    <xf numFmtId="41" fontId="18" fillId="0" borderId="14" xfId="1" applyFont="1" applyBorder="1" applyAlignment="1">
      <alignment horizontal="center" vertical="center" wrapText="1"/>
    </xf>
    <xf numFmtId="41" fontId="18" fillId="0" borderId="15" xfId="1" applyFont="1" applyBorder="1" applyAlignment="1">
      <alignment horizontal="center" vertical="center" wrapText="1"/>
    </xf>
    <xf numFmtId="41" fontId="13" fillId="0" borderId="10" xfId="1" applyFont="1" applyBorder="1" applyAlignment="1">
      <alignment horizontal="center" vertical="center"/>
    </xf>
    <xf numFmtId="41" fontId="13" fillId="0" borderId="28" xfId="1" applyFont="1" applyBorder="1" applyAlignment="1">
      <alignment horizontal="center" vertical="center"/>
    </xf>
    <xf numFmtId="41" fontId="18" fillId="0" borderId="19" xfId="1" applyFont="1" applyBorder="1" applyAlignment="1">
      <alignment horizontal="center" vertical="center" wrapText="1"/>
    </xf>
    <xf numFmtId="41" fontId="15" fillId="0" borderId="20" xfId="1" applyFont="1" applyBorder="1" applyAlignment="1">
      <alignment horizontal="center" vertical="center" wrapText="1"/>
    </xf>
    <xf numFmtId="41" fontId="15" fillId="0" borderId="21" xfId="1" applyFont="1" applyBorder="1" applyAlignment="1">
      <alignment horizontal="center" vertical="center" wrapText="1"/>
    </xf>
    <xf numFmtId="41" fontId="13" fillId="0" borderId="22" xfId="1" applyFont="1" applyBorder="1" applyAlignment="1">
      <alignment horizontal="center" vertical="center"/>
    </xf>
    <xf numFmtId="41" fontId="13" fillId="0" borderId="23" xfId="1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abSelected="1" workbookViewId="0"/>
  </sheetViews>
  <sheetFormatPr defaultRowHeight="16.5" x14ac:dyDescent="0.3"/>
  <cols>
    <col min="1" max="1" width="10.375" customWidth="1"/>
    <col min="2" max="2" width="10.75" customWidth="1"/>
    <col min="3" max="3" width="13" customWidth="1"/>
    <col min="4" max="4" width="12.125" customWidth="1"/>
    <col min="5" max="7" width="11.125" customWidth="1"/>
  </cols>
  <sheetData>
    <row r="1" spans="2:11" ht="25.5" customHeight="1" x14ac:dyDescent="0.3">
      <c r="B1" s="11" t="s">
        <v>33</v>
      </c>
      <c r="C1" s="11"/>
      <c r="D1" s="11"/>
      <c r="E1" s="11"/>
      <c r="F1" s="11"/>
      <c r="G1" s="11"/>
    </row>
    <row r="2" spans="2:11" ht="34.5" customHeight="1" x14ac:dyDescent="0.25">
      <c r="B2" s="3"/>
      <c r="C2" s="4" t="s">
        <v>32</v>
      </c>
      <c r="D2" s="4"/>
      <c r="E2" s="4"/>
      <c r="F2" s="4"/>
      <c r="G2" s="4"/>
      <c r="H2" s="4"/>
    </row>
    <row r="3" spans="2:11" ht="26.25" customHeight="1" x14ac:dyDescent="0.3">
      <c r="B3" s="17" t="s">
        <v>0</v>
      </c>
      <c r="C3" s="17"/>
      <c r="D3" s="17"/>
      <c r="E3" s="17"/>
      <c r="F3" s="17"/>
      <c r="G3" s="17"/>
    </row>
    <row r="4" spans="2:11" x14ac:dyDescent="0.3">
      <c r="B4" s="18" t="s">
        <v>1</v>
      </c>
      <c r="C4" s="18"/>
      <c r="D4" s="18"/>
      <c r="E4" s="18" t="s">
        <v>2</v>
      </c>
      <c r="F4" s="18"/>
      <c r="G4" s="18"/>
    </row>
    <row r="5" spans="2:11" x14ac:dyDescent="0.3">
      <c r="B5" s="18"/>
      <c r="C5" s="18"/>
      <c r="D5" s="18"/>
      <c r="E5" s="19" t="s">
        <v>3</v>
      </c>
      <c r="F5" s="19" t="s">
        <v>4</v>
      </c>
      <c r="G5" s="19" t="s">
        <v>5</v>
      </c>
    </row>
    <row r="6" spans="2:11" x14ac:dyDescent="0.3">
      <c r="B6" s="20" t="s">
        <v>6</v>
      </c>
      <c r="C6" s="20"/>
      <c r="D6" s="20"/>
      <c r="E6" s="21"/>
      <c r="F6" s="21"/>
      <c r="G6" s="22"/>
    </row>
    <row r="7" spans="2:11" x14ac:dyDescent="0.3">
      <c r="B7" s="20"/>
      <c r="C7" s="20"/>
      <c r="D7" s="20"/>
      <c r="E7" s="23">
        <f>SUM(E8:E24)</f>
        <v>89822</v>
      </c>
      <c r="F7" s="23">
        <f t="shared" ref="F7:G7" si="0">SUM(F8:F24)</f>
        <v>5089</v>
      </c>
      <c r="G7" s="24">
        <f t="shared" si="0"/>
        <v>84733</v>
      </c>
    </row>
    <row r="8" spans="2:11" x14ac:dyDescent="0.3">
      <c r="B8" s="20" t="s">
        <v>7</v>
      </c>
      <c r="C8" s="15" t="s">
        <v>8</v>
      </c>
      <c r="D8" s="15"/>
      <c r="E8" s="16">
        <f>F8+G8</f>
        <v>1446</v>
      </c>
      <c r="F8" s="16">
        <v>783</v>
      </c>
      <c r="G8" s="16">
        <v>663</v>
      </c>
    </row>
    <row r="9" spans="2:11" x14ac:dyDescent="0.3">
      <c r="B9" s="20"/>
      <c r="C9" s="15" t="s">
        <v>9</v>
      </c>
      <c r="D9" s="15"/>
      <c r="E9" s="16">
        <f t="shared" ref="E9:E24" si="1">F9+G9</f>
        <v>5882</v>
      </c>
      <c r="F9" s="16">
        <v>646</v>
      </c>
      <c r="G9" s="16">
        <v>5236</v>
      </c>
    </row>
    <row r="10" spans="2:11" ht="18" customHeight="1" x14ac:dyDescent="0.3">
      <c r="B10" s="20"/>
      <c r="C10" s="15" t="s">
        <v>10</v>
      </c>
      <c r="D10" s="15"/>
      <c r="E10" s="16">
        <f t="shared" si="1"/>
        <v>2804</v>
      </c>
      <c r="F10" s="16">
        <v>52</v>
      </c>
      <c r="G10" s="16">
        <v>2752</v>
      </c>
    </row>
    <row r="11" spans="2:11" x14ac:dyDescent="0.3">
      <c r="B11" s="20"/>
      <c r="C11" s="15" t="s">
        <v>11</v>
      </c>
      <c r="D11" s="15"/>
      <c r="E11" s="16">
        <f t="shared" si="1"/>
        <v>852</v>
      </c>
      <c r="F11" s="16">
        <v>27</v>
      </c>
      <c r="G11" s="16">
        <v>825</v>
      </c>
    </row>
    <row r="12" spans="2:11" x14ac:dyDescent="0.3">
      <c r="B12" s="20"/>
      <c r="C12" s="25" t="s">
        <v>12</v>
      </c>
      <c r="D12" s="25"/>
      <c r="E12" s="16">
        <f t="shared" si="1"/>
        <v>3622</v>
      </c>
      <c r="F12" s="16">
        <v>45</v>
      </c>
      <c r="G12" s="16">
        <v>3577</v>
      </c>
    </row>
    <row r="13" spans="2:11" ht="20.25" customHeight="1" x14ac:dyDescent="0.3">
      <c r="B13" s="20"/>
      <c r="C13" s="15" t="s">
        <v>13</v>
      </c>
      <c r="D13" s="15"/>
      <c r="E13" s="16">
        <f t="shared" si="1"/>
        <v>5037</v>
      </c>
      <c r="F13" s="16">
        <v>145</v>
      </c>
      <c r="G13" s="16">
        <v>4892</v>
      </c>
      <c r="K13" s="1"/>
    </row>
    <row r="14" spans="2:11" x14ac:dyDescent="0.3">
      <c r="B14" s="20"/>
      <c r="C14" s="25" t="s">
        <v>14</v>
      </c>
      <c r="D14" s="26" t="s">
        <v>15</v>
      </c>
      <c r="E14" s="16">
        <f t="shared" si="1"/>
        <v>8370</v>
      </c>
      <c r="F14" s="16">
        <v>830</v>
      </c>
      <c r="G14" s="16">
        <v>7540</v>
      </c>
    </row>
    <row r="15" spans="2:11" x14ac:dyDescent="0.3">
      <c r="B15" s="20"/>
      <c r="C15" s="25"/>
      <c r="D15" s="26" t="s">
        <v>16</v>
      </c>
      <c r="E15" s="16">
        <f t="shared" si="1"/>
        <v>1460</v>
      </c>
      <c r="F15" s="16">
        <v>87</v>
      </c>
      <c r="G15" s="16">
        <v>1373</v>
      </c>
    </row>
    <row r="16" spans="2:11" x14ac:dyDescent="0.3">
      <c r="B16" s="20"/>
      <c r="C16" s="15" t="s">
        <v>17</v>
      </c>
      <c r="D16" s="15"/>
      <c r="E16" s="16">
        <f t="shared" si="1"/>
        <v>137</v>
      </c>
      <c r="F16" s="16">
        <v>87</v>
      </c>
      <c r="G16" s="16">
        <v>50</v>
      </c>
    </row>
    <row r="17" spans="2:7" x14ac:dyDescent="0.3">
      <c r="B17" s="20"/>
      <c r="C17" s="15" t="s">
        <v>18</v>
      </c>
      <c r="D17" s="15"/>
      <c r="E17" s="16">
        <f t="shared" si="1"/>
        <v>2296</v>
      </c>
      <c r="F17" s="16">
        <v>87</v>
      </c>
      <c r="G17" s="16">
        <v>2209</v>
      </c>
    </row>
    <row r="18" spans="2:7" ht="28.5" customHeight="1" x14ac:dyDescent="0.3">
      <c r="B18" s="20"/>
      <c r="C18" s="15" t="s">
        <v>19</v>
      </c>
      <c r="D18" s="15"/>
      <c r="E18" s="16">
        <f t="shared" si="1"/>
        <v>3467</v>
      </c>
      <c r="F18" s="16">
        <v>618</v>
      </c>
      <c r="G18" s="16">
        <v>2849</v>
      </c>
    </row>
    <row r="19" spans="2:7" ht="28.5" customHeight="1" x14ac:dyDescent="0.3">
      <c r="B19" s="20"/>
      <c r="C19" s="15" t="s">
        <v>20</v>
      </c>
      <c r="D19" s="15"/>
      <c r="E19" s="16">
        <f t="shared" si="1"/>
        <v>2165</v>
      </c>
      <c r="F19" s="16">
        <v>57</v>
      </c>
      <c r="G19" s="16">
        <v>2108</v>
      </c>
    </row>
    <row r="20" spans="2:7" x14ac:dyDescent="0.3">
      <c r="B20" s="20"/>
      <c r="C20" s="25" t="s">
        <v>21</v>
      </c>
      <c r="D20" s="25"/>
      <c r="E20" s="16">
        <f t="shared" si="1"/>
        <v>7792</v>
      </c>
      <c r="F20" s="16">
        <v>492</v>
      </c>
      <c r="G20" s="16">
        <v>7300</v>
      </c>
    </row>
    <row r="21" spans="2:7" x14ac:dyDescent="0.3">
      <c r="B21" s="20"/>
      <c r="C21" s="15" t="s">
        <v>22</v>
      </c>
      <c r="D21" s="15"/>
      <c r="E21" s="16">
        <f t="shared" si="1"/>
        <v>4955</v>
      </c>
      <c r="F21" s="16">
        <v>107</v>
      </c>
      <c r="G21" s="16">
        <v>4848</v>
      </c>
    </row>
    <row r="22" spans="2:7" ht="28.5" customHeight="1" x14ac:dyDescent="0.3">
      <c r="B22" s="20"/>
      <c r="C22" s="15" t="s">
        <v>23</v>
      </c>
      <c r="D22" s="15"/>
      <c r="E22" s="16">
        <f t="shared" si="1"/>
        <v>2623</v>
      </c>
      <c r="F22" s="16">
        <v>439</v>
      </c>
      <c r="G22" s="16">
        <v>2184</v>
      </c>
    </row>
    <row r="23" spans="2:7" x14ac:dyDescent="0.3">
      <c r="B23" s="20"/>
      <c r="C23" s="15" t="s">
        <v>24</v>
      </c>
      <c r="D23" s="15"/>
      <c r="E23" s="16">
        <f t="shared" si="1"/>
        <v>31336</v>
      </c>
      <c r="F23" s="16">
        <v>121</v>
      </c>
      <c r="G23" s="16">
        <v>31215</v>
      </c>
    </row>
    <row r="24" spans="2:7" x14ac:dyDescent="0.3">
      <c r="B24" s="20"/>
      <c r="C24" s="15" t="s">
        <v>25</v>
      </c>
      <c r="D24" s="15"/>
      <c r="E24" s="16">
        <f t="shared" si="1"/>
        <v>5578</v>
      </c>
      <c r="F24" s="16">
        <v>466</v>
      </c>
      <c r="G24" s="16">
        <v>5112</v>
      </c>
    </row>
    <row r="25" spans="2:7" ht="22.5" customHeight="1" thickBot="1" x14ac:dyDescent="0.35">
      <c r="B25" s="27" t="s">
        <v>41</v>
      </c>
      <c r="C25" s="27"/>
      <c r="D25" s="27"/>
      <c r="E25" s="27"/>
      <c r="F25" s="27"/>
      <c r="G25" s="27"/>
    </row>
    <row r="26" spans="2:7" ht="17.25" thickTop="1" x14ac:dyDescent="0.3">
      <c r="B26" s="8" t="s">
        <v>6</v>
      </c>
      <c r="C26" s="9"/>
      <c r="D26" s="10"/>
      <c r="E26" s="2" t="s">
        <v>34</v>
      </c>
      <c r="F26" s="28" t="s">
        <v>35</v>
      </c>
      <c r="G26" s="29" t="s">
        <v>36</v>
      </c>
    </row>
    <row r="27" spans="2:7" x14ac:dyDescent="0.3">
      <c r="B27" s="5"/>
      <c r="C27" s="6"/>
      <c r="D27" s="7"/>
      <c r="E27" s="30">
        <f>SUM(E28:E31)</f>
        <v>64543</v>
      </c>
      <c r="F27" s="30">
        <f>SUM(F28:F31)</f>
        <v>5462</v>
      </c>
      <c r="G27" s="30">
        <f>SUM(G28:G31)</f>
        <v>59081</v>
      </c>
    </row>
    <row r="28" spans="2:7" x14ac:dyDescent="0.3">
      <c r="B28" s="12" t="s">
        <v>7</v>
      </c>
      <c r="C28" s="34" t="s">
        <v>21</v>
      </c>
      <c r="D28" s="35"/>
      <c r="E28" s="31">
        <f>F28+G28</f>
        <v>4418</v>
      </c>
      <c r="F28" s="31">
        <v>1463</v>
      </c>
      <c r="G28" s="32">
        <v>2955</v>
      </c>
    </row>
    <row r="29" spans="2:7" x14ac:dyDescent="0.3">
      <c r="B29" s="13"/>
      <c r="C29" s="34" t="s">
        <v>26</v>
      </c>
      <c r="D29" s="35"/>
      <c r="E29" s="31">
        <f>F29+G29</f>
        <v>45798</v>
      </c>
      <c r="F29" s="31">
        <v>1417</v>
      </c>
      <c r="G29" s="33">
        <v>44381</v>
      </c>
    </row>
    <row r="30" spans="2:7" x14ac:dyDescent="0.3">
      <c r="B30" s="13"/>
      <c r="C30" s="34" t="s">
        <v>37</v>
      </c>
      <c r="D30" s="35"/>
      <c r="E30" s="31">
        <f>F30+G30</f>
        <v>11558</v>
      </c>
      <c r="F30" s="31">
        <v>20</v>
      </c>
      <c r="G30" s="33">
        <v>11538</v>
      </c>
    </row>
    <row r="31" spans="2:7" x14ac:dyDescent="0.3">
      <c r="B31" s="14"/>
      <c r="C31" s="36" t="s">
        <v>42</v>
      </c>
      <c r="D31" s="37"/>
      <c r="E31" s="31">
        <f>F31+G31</f>
        <v>2769</v>
      </c>
      <c r="F31" s="31">
        <v>2562</v>
      </c>
      <c r="G31" s="33">
        <v>207</v>
      </c>
    </row>
    <row r="32" spans="2:7" ht="26.25" customHeight="1" thickBot="1" x14ac:dyDescent="0.35">
      <c r="B32" s="38" t="s">
        <v>43</v>
      </c>
      <c r="C32" s="39"/>
      <c r="D32" s="39"/>
      <c r="E32" s="39"/>
      <c r="F32" s="39"/>
      <c r="G32" s="40"/>
    </row>
    <row r="33" spans="2:7" ht="17.25" thickTop="1" x14ac:dyDescent="0.3">
      <c r="B33" s="41" t="s">
        <v>6</v>
      </c>
      <c r="C33" s="42"/>
      <c r="D33" s="43"/>
      <c r="E33" s="44" t="s">
        <v>38</v>
      </c>
      <c r="F33" s="45" t="s">
        <v>39</v>
      </c>
      <c r="G33" s="46" t="s">
        <v>36</v>
      </c>
    </row>
    <row r="34" spans="2:7" x14ac:dyDescent="0.3">
      <c r="B34" s="47"/>
      <c r="C34" s="48"/>
      <c r="D34" s="49"/>
      <c r="E34" s="30">
        <f>SUM(E35:E39)</f>
        <v>4159</v>
      </c>
      <c r="F34" s="30">
        <f>SUM(F35:F39)</f>
        <v>2380</v>
      </c>
      <c r="G34" s="50">
        <f>SUM(G35:G39)</f>
        <v>1709</v>
      </c>
    </row>
    <row r="35" spans="2:7" x14ac:dyDescent="0.3">
      <c r="B35" s="51" t="s">
        <v>7</v>
      </c>
      <c r="C35" s="34" t="s">
        <v>27</v>
      </c>
      <c r="D35" s="35"/>
      <c r="E35" s="31">
        <v>316</v>
      </c>
      <c r="F35" s="31">
        <v>316</v>
      </c>
      <c r="G35" s="33" t="s">
        <v>30</v>
      </c>
    </row>
    <row r="36" spans="2:7" x14ac:dyDescent="0.3">
      <c r="B36" s="52"/>
      <c r="C36" s="34" t="s">
        <v>28</v>
      </c>
      <c r="D36" s="35"/>
      <c r="E36" s="31">
        <v>78</v>
      </c>
      <c r="F36" s="31">
        <v>78</v>
      </c>
      <c r="G36" s="33" t="s">
        <v>30</v>
      </c>
    </row>
    <row r="37" spans="2:7" x14ac:dyDescent="0.3">
      <c r="B37" s="52"/>
      <c r="C37" s="36" t="s">
        <v>44</v>
      </c>
      <c r="D37" s="37"/>
      <c r="E37" s="31">
        <v>1728</v>
      </c>
      <c r="F37" s="31">
        <v>1728</v>
      </c>
      <c r="G37" s="33" t="s">
        <v>31</v>
      </c>
    </row>
    <row r="38" spans="2:7" x14ac:dyDescent="0.3">
      <c r="B38" s="52"/>
      <c r="C38" s="36" t="s">
        <v>40</v>
      </c>
      <c r="D38" s="37"/>
      <c r="E38" s="53">
        <v>992</v>
      </c>
      <c r="F38" s="53">
        <v>258</v>
      </c>
      <c r="G38" s="54">
        <v>664</v>
      </c>
    </row>
    <row r="39" spans="2:7" ht="17.25" thickBot="1" x14ac:dyDescent="0.35">
      <c r="B39" s="55"/>
      <c r="C39" s="56" t="s">
        <v>29</v>
      </c>
      <c r="D39" s="57"/>
      <c r="E39" s="58">
        <v>1045</v>
      </c>
      <c r="F39" s="58" t="s">
        <v>31</v>
      </c>
      <c r="G39" s="59">
        <v>1045</v>
      </c>
    </row>
    <row r="40" spans="2:7" x14ac:dyDescent="0.3">
      <c r="B40" s="60" t="s">
        <v>45</v>
      </c>
      <c r="C40" s="60"/>
      <c r="D40" s="60"/>
      <c r="E40" s="60"/>
      <c r="F40" s="60"/>
      <c r="G40" s="60"/>
    </row>
  </sheetData>
  <mergeCells count="39">
    <mergeCell ref="B35:B39"/>
    <mergeCell ref="C38:D38"/>
    <mergeCell ref="C39:D39"/>
    <mergeCell ref="B40:G40"/>
    <mergeCell ref="B1:G1"/>
    <mergeCell ref="E6:F6"/>
    <mergeCell ref="C35:D35"/>
    <mergeCell ref="C36:D36"/>
    <mergeCell ref="C37:D37"/>
    <mergeCell ref="B8:B24"/>
    <mergeCell ref="C28:D28"/>
    <mergeCell ref="C29:D29"/>
    <mergeCell ref="C30:D30"/>
    <mergeCell ref="C22:D22"/>
    <mergeCell ref="C23:D23"/>
    <mergeCell ref="C24:D24"/>
    <mergeCell ref="B25:G25"/>
    <mergeCell ref="B26:D27"/>
    <mergeCell ref="B28:B31"/>
    <mergeCell ref="C31:D31"/>
    <mergeCell ref="B32:G32"/>
    <mergeCell ref="B33:D34"/>
    <mergeCell ref="C21:D21"/>
    <mergeCell ref="C9:D9"/>
    <mergeCell ref="C10:D10"/>
    <mergeCell ref="C11:D11"/>
    <mergeCell ref="C12:D12"/>
    <mergeCell ref="C13:D13"/>
    <mergeCell ref="C14:C15"/>
    <mergeCell ref="C16:D16"/>
    <mergeCell ref="C17:D17"/>
    <mergeCell ref="C18:D18"/>
    <mergeCell ref="C19:D19"/>
    <mergeCell ref="C20:D20"/>
    <mergeCell ref="B3:G3"/>
    <mergeCell ref="B4:D5"/>
    <mergeCell ref="E4:G4"/>
    <mergeCell ref="B6:D7"/>
    <mergeCell ref="C8:D8"/>
  </mergeCells>
  <phoneticPr fontId="8" type="noConversion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2020-01-08T06:24:14Z</cp:lastPrinted>
  <dcterms:created xsi:type="dcterms:W3CDTF">2020-01-07T05:04:33Z</dcterms:created>
  <dcterms:modified xsi:type="dcterms:W3CDTF">2021-01-15T04:29:24Z</dcterms:modified>
</cp:coreProperties>
</file>